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良乡" sheetId="2" r:id="rId1"/>
    <sheet name="阜成路" sheetId="3" r:id="rId2"/>
  </sheets>
  <calcPr calcId="144525" calcCompleted="0" calcOnSave="0"/>
</workbook>
</file>

<file path=xl/sharedStrings.xml><?xml version="1.0" encoding="utf-8"?>
<sst xmlns="http://schemas.openxmlformats.org/spreadsheetml/2006/main" count="154" uniqueCount="63">
  <si>
    <t>2022-2023-2学期期末校定必修课考试时间安排（良乡校区）</t>
  </si>
  <si>
    <t>日期</t>
  </si>
  <si>
    <t>时间</t>
  </si>
  <si>
    <t>课程名称</t>
  </si>
  <si>
    <t>班级</t>
  </si>
  <si>
    <t>人数</t>
  </si>
  <si>
    <t>8:00-9:40</t>
  </si>
  <si>
    <t>高等数学（下）</t>
  </si>
  <si>
    <t>22级计算机、人工智能、电商与物流学院、金融类、经统专业</t>
  </si>
  <si>
    <t>毛泽东思想和中国特色社会主义理论体系概论</t>
  </si>
  <si>
    <t>21级经济、商、传设、法、外语、电商与物流学院、经统专业</t>
  </si>
  <si>
    <t>大学物理（上）</t>
  </si>
  <si>
    <t>22级人工智能、计算机、数统学院</t>
  </si>
  <si>
    <t>会计学</t>
  </si>
  <si>
    <t>22级金融类、21级经统专业</t>
  </si>
  <si>
    <t>计算机技术Ⅱ</t>
  </si>
  <si>
    <t>金融类[223-224]班
金融类[225-226]班
经贸类[223-224]班
新闻类[223-224]班</t>
  </si>
  <si>
    <t>重考</t>
  </si>
  <si>
    <t>总人数</t>
  </si>
  <si>
    <t>10:10-11:50</t>
  </si>
  <si>
    <t>微积分（下）</t>
  </si>
  <si>
    <t>22级商学院（不含注会全英班）、经贸类</t>
  </si>
  <si>
    <t>大学英语（二）</t>
  </si>
  <si>
    <t>22级 1至10级</t>
  </si>
  <si>
    <t>微观经济学</t>
  </si>
  <si>
    <t>22级经济、商、电商与物流学院、经统专业</t>
  </si>
  <si>
    <t>市场营销学</t>
  </si>
  <si>
    <t>21级财务、广告、物流、新闻</t>
  </si>
  <si>
    <t>工商类224班,会计[221-222]班
注会[221-222]班
工商类[221-223]班
工商22（全英）班,注会223（全英）班</t>
  </si>
  <si>
    <t>13:40-15:20</t>
  </si>
  <si>
    <t>概率论与数理统计</t>
  </si>
  <si>
    <t>21级商（不含注会全英班）、人工智能、电商与物流学院</t>
  </si>
  <si>
    <t>大学英语（四）</t>
  </si>
  <si>
    <t>21级 1至10级</t>
  </si>
  <si>
    <t>马克思主义基本原理</t>
  </si>
  <si>
    <t>21级人工智能、计算机、数统学院</t>
  </si>
  <si>
    <t>管理学</t>
  </si>
  <si>
    <t>22级工商类、21级法学</t>
  </si>
  <si>
    <t>计算机技术Ⅰ、Ⅱ、Ⅲ</t>
  </si>
  <si>
    <t>法学[221-224]班
商英[221-222]班,西语22班
新闻类[221-222]班
数学类[211-212]班</t>
  </si>
  <si>
    <t>15:50-17:30</t>
  </si>
  <si>
    <t>线性代数</t>
  </si>
  <si>
    <t>21级保险、财政、经济、贸经、精算、国贸专业</t>
  </si>
  <si>
    <t>中国近现代史纲要</t>
  </si>
  <si>
    <t>22级经济、商、传设、法、外语、电商与物流、计算机学院、经统专业</t>
  </si>
  <si>
    <t>思想道德与法治</t>
  </si>
  <si>
    <t>22级人工智能、数统学院</t>
  </si>
  <si>
    <t>统计学</t>
  </si>
  <si>
    <t>22级经济学院、经统专业、物流贯通、21级商学院、物流类</t>
  </si>
  <si>
    <t>大数22班
金融类[221-222]班
经贸类[221-222]班
财务[221-222]班</t>
  </si>
  <si>
    <t>2022-2023-2学期期末校定必修课考试时间安排（阜成路校区）</t>
  </si>
  <si>
    <t>22级化材、食品（不含中外班）、轻工、生态环境、国际经管学院</t>
  </si>
  <si>
    <t>21级国际经管学院</t>
  </si>
  <si>
    <t>22级食品（不含中外班）、轻工、化材、生态环境学院</t>
  </si>
  <si>
    <t>21级数管</t>
  </si>
  <si>
    <t>22级 4、6、8、10级</t>
  </si>
  <si>
    <t>数字贸易21</t>
  </si>
  <si>
    <t>21级食品、轻工、环境、化材学院、旅游专业</t>
  </si>
  <si>
    <t>21级 4、6、8、10级</t>
  </si>
  <si>
    <t>21级食品、轻工、化材、生态环境学院</t>
  </si>
  <si>
    <t>22级国际经管学院</t>
  </si>
  <si>
    <t>22级食品、轻工、化材、生态环境学院</t>
  </si>
  <si>
    <t>21级旅游、金科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</si>
</sst>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8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70C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8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</fonts>
  <fills count="68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4506668294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8" applyNumberFormat="0" applyFont="0" applyAlignment="0" applyProtection="0">
      <alignment vertical="center"/>
    </xf>
    <xf numFmtId="0" fontId="0" fillId="0" borderId="0"/>
    <xf numFmtId="0" fontId="14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30" fillId="14" borderId="11" applyNumberFormat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31" fillId="14" borderId="6" applyNumberFormat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/>
    <xf numFmtId="0" fontId="4" fillId="52" borderId="0" applyNumberFormat="0" applyBorder="0" applyAlignment="0" applyProtection="0">
      <alignment vertical="center"/>
    </xf>
    <xf numFmtId="0" fontId="0" fillId="0" borderId="0"/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0" fillId="0" borderId="0"/>
    <xf numFmtId="0" fontId="7" fillId="4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14" fillId="59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0" fillId="0" borderId="0"/>
    <xf numFmtId="0" fontId="32" fillId="57" borderId="0" applyNumberFormat="0" applyBorder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14" fillId="62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14" fillId="63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14" fillId="6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2" fillId="66" borderId="2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42" fillId="66" borderId="26" applyNumberFormat="0" applyAlignment="0" applyProtection="0">
      <alignment vertical="center"/>
    </xf>
    <xf numFmtId="0" fontId="51" fillId="16" borderId="12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2" fillId="6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6" fillId="30" borderId="7" applyNumberFormat="0" applyAlignment="0" applyProtection="0">
      <alignment vertical="center"/>
    </xf>
    <xf numFmtId="0" fontId="56" fillId="30" borderId="7" applyNumberFormat="0" applyAlignment="0" applyProtection="0">
      <alignment vertical="center"/>
    </xf>
    <xf numFmtId="0" fontId="57" fillId="5" borderId="6" applyNumberFormat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7" fillId="53" borderId="28" applyNumberFormat="0" applyFont="0" applyAlignment="0" applyProtection="0">
      <alignment vertical="center"/>
    </xf>
    <xf numFmtId="0" fontId="7" fillId="53" borderId="28" applyNumberFormat="0" applyFont="0" applyAlignment="0" applyProtection="0">
      <alignment vertical="center"/>
    </xf>
    <xf numFmtId="0" fontId="4" fillId="9" borderId="8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187" applyNumberFormat="1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3" xfId="2" builtinId="38"/>
    <cellStyle name="输出 3" xfId="3"/>
    <cellStyle name="20% - 强调文字颜色 1 2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20% - 强调文字颜色 5 3" xfId="31"/>
    <cellStyle name="检查单元格" xfId="32" builtinId="23"/>
    <cellStyle name="40% - 强调文字颜色 4 2" xfId="33"/>
    <cellStyle name="20% - 着色 1 2" xfId="34"/>
    <cellStyle name="链接单元格" xfId="35" builtinId="24"/>
    <cellStyle name="40% - 着色 5 2" xfId="36"/>
    <cellStyle name="20% - 强调文字颜色 6" xfId="37" builtinId="50"/>
    <cellStyle name="强调文字颜色 2" xfId="38" builtinId="33"/>
    <cellStyle name="20% - 强调文字颜色 2 3" xfId="39"/>
    <cellStyle name="汇总" xfId="40" builtinId="25"/>
    <cellStyle name="好" xfId="41" builtinId="26"/>
    <cellStyle name="适中" xfId="42" builtinId="28"/>
    <cellStyle name="20% - 强调文字颜色 3 3" xfId="43"/>
    <cellStyle name="20% - 强调文字颜色 5" xfId="44" builtinId="46"/>
    <cellStyle name="强调文字颜色 1" xfId="45" builtinId="29"/>
    <cellStyle name="20% - 强调文字颜色 1" xfId="46" builtinId="30"/>
    <cellStyle name="链接单元格 3" xfId="47"/>
    <cellStyle name="20% - 强调文字颜色 6 3" xfId="48"/>
    <cellStyle name="40% - 强调文字颜色 5 2" xfId="49"/>
    <cellStyle name="20% - 着色 2 2" xfId="50"/>
    <cellStyle name="40% - 强调文字颜色 1" xfId="51" builtinId="31"/>
    <cellStyle name="链接单元格 4" xfId="52"/>
    <cellStyle name="输出 2" xfId="53"/>
    <cellStyle name="20% - 强调文字颜色 2" xfId="54" builtinId="34"/>
    <cellStyle name="40% - 强调文字颜色 2" xfId="55" builtinId="35"/>
    <cellStyle name="强调文字颜色 3" xfId="56" builtinId="37"/>
    <cellStyle name="强调文字颜色 4" xfId="57" builtinId="41"/>
    <cellStyle name="输出 4" xfId="58"/>
    <cellStyle name="20% - 强调文字颜色 4" xfId="59" builtinId="42"/>
    <cellStyle name="计算 3" xfId="60"/>
    <cellStyle name="40% - 强调文字颜色 4" xfId="61" builtinId="43"/>
    <cellStyle name="强调文字颜色 5" xfId="62" builtinId="45"/>
    <cellStyle name="计算 4" xfId="63"/>
    <cellStyle name="40% - 强调文字颜色 5" xfId="64" builtinId="47"/>
    <cellStyle name="60% - 着色 6 2" xfId="65"/>
    <cellStyle name="60% - 强调文字颜色 5" xfId="66" builtinId="48"/>
    <cellStyle name="强调文字颜色 6" xfId="67" builtinId="49"/>
    <cellStyle name="适中 2" xfId="68"/>
    <cellStyle name="着色 5 2" xfId="69"/>
    <cellStyle name="40% - 强调文字颜色 6" xfId="70" builtinId="51"/>
    <cellStyle name="60% - 强调文字颜色 6" xfId="71" builtinId="52"/>
    <cellStyle name="20% - 强调文字颜色 1 3" xfId="72"/>
    <cellStyle name="20% - 着色 3 2" xfId="73"/>
    <cellStyle name="40% - 强调文字颜色 6 2" xfId="74"/>
    <cellStyle name="20% - 强调文字颜色 2 2" xfId="75"/>
    <cellStyle name="20% - 强调文字颜色 3 2" xfId="76"/>
    <cellStyle name="20% - 强调文字颜色 4 2" xfId="77"/>
    <cellStyle name="常规 3" xfId="78"/>
    <cellStyle name="20% - 强调文字颜色 4 3" xfId="79"/>
    <cellStyle name="常规 4" xfId="80"/>
    <cellStyle name="20% - 强调文字颜色 5 2" xfId="81"/>
    <cellStyle name="20% - 强调文字颜色 6 2" xfId="82"/>
    <cellStyle name="20% - 着色 4 2" xfId="83"/>
    <cellStyle name="常规 13" xfId="84"/>
    <cellStyle name="20% - 着色 5 2" xfId="85"/>
    <cellStyle name="着色 1 2" xfId="86"/>
    <cellStyle name="20% - 着色 6 2" xfId="87"/>
    <cellStyle name="着色 2 2" xfId="88"/>
    <cellStyle name="40% - 强调文字颜色 1 2" xfId="89"/>
    <cellStyle name="40% - 强调文字颜色 1 3" xfId="90"/>
    <cellStyle name="40% - 强调文字颜色 2 2" xfId="91"/>
    <cellStyle name="40% - 强调文字颜色 2 3" xfId="92"/>
    <cellStyle name="40% - 强调文字颜色 3 2" xfId="93"/>
    <cellStyle name="40% - 强调文字颜色 3 3" xfId="94"/>
    <cellStyle name="40% - 强调文字颜色 4 3" xfId="95"/>
    <cellStyle name="40% - 强调文字颜色 5 3" xfId="96"/>
    <cellStyle name="40% - 强调文字颜色 6 3" xfId="97"/>
    <cellStyle name="40% - 着色 1 2" xfId="98"/>
    <cellStyle name="40% - 着色 2 2" xfId="99"/>
    <cellStyle name="40% - 着色 3 2" xfId="100"/>
    <cellStyle name="40% - 着色 4 2" xfId="101"/>
    <cellStyle name="40% - 着色 6 2" xfId="102"/>
    <cellStyle name="60% - 强调文字颜色 1 2" xfId="103"/>
    <cellStyle name="60% - 强调文字颜色 1 3" xfId="104"/>
    <cellStyle name="60% - 强调文字颜色 2 2" xfId="105"/>
    <cellStyle name="常规 5" xfId="106"/>
    <cellStyle name="60% - 强调文字颜色 3 2" xfId="107"/>
    <cellStyle name="60% - 强调文字颜色 3 3" xfId="108"/>
    <cellStyle name="60% - 强调文字颜色 4 2" xfId="109"/>
    <cellStyle name="60% - 强调文字颜色 4 3" xfId="110"/>
    <cellStyle name="60% - 强调文字颜色 5 2" xfId="111"/>
    <cellStyle name="60% - 强调文字颜色 5 3" xfId="112"/>
    <cellStyle name="60% - 强调文字颜色 6 2" xfId="113"/>
    <cellStyle name="60% - 强调文字颜色 6 3" xfId="114"/>
    <cellStyle name="60% - 着色 1 2" xfId="115"/>
    <cellStyle name="60% - 着色 2 2" xfId="116"/>
    <cellStyle name="60% - 着色 3 2" xfId="117"/>
    <cellStyle name="解释性文本 4" xfId="118"/>
    <cellStyle name="60% - 着色 4 2" xfId="119"/>
    <cellStyle name="60% - 着色 5 2" xfId="120"/>
    <cellStyle name="汇总 3" xfId="121"/>
    <cellStyle name="标题 1 2" xfId="122"/>
    <cellStyle name="标题 1 3" xfId="123"/>
    <cellStyle name="标题 1 4" xfId="124"/>
    <cellStyle name="标题 2 2" xfId="125"/>
    <cellStyle name="标题 2 3" xfId="126"/>
    <cellStyle name="标题 2 4" xfId="127"/>
    <cellStyle name="标题 3 2" xfId="128"/>
    <cellStyle name="标题 3 3" xfId="129"/>
    <cellStyle name="标题 3 4" xfId="130"/>
    <cellStyle name="标题 4 2" xfId="131"/>
    <cellStyle name="标题 4 3" xfId="132"/>
    <cellStyle name="标题 4 4" xfId="133"/>
    <cellStyle name="检查单元格 2" xfId="134"/>
    <cellStyle name="标题 5" xfId="135"/>
    <cellStyle name="标题 6" xfId="136"/>
    <cellStyle name="标题 7" xfId="137"/>
    <cellStyle name="差 2" xfId="138"/>
    <cellStyle name="差 3" xfId="139"/>
    <cellStyle name="差 4" xfId="140"/>
    <cellStyle name="常规 10" xfId="141"/>
    <cellStyle name="常规 11" xfId="142"/>
    <cellStyle name="常规 12" xfId="143"/>
    <cellStyle name="常规 14" xfId="144"/>
    <cellStyle name="常规 15" xfId="145"/>
    <cellStyle name="常规 20" xfId="146"/>
    <cellStyle name="常规 16" xfId="147"/>
    <cellStyle name="常规 17" xfId="148"/>
    <cellStyle name="常规 18" xfId="149"/>
    <cellStyle name="常规 19" xfId="150"/>
    <cellStyle name="常规 2" xfId="151"/>
    <cellStyle name="常规 7" xfId="152"/>
    <cellStyle name="常规 8" xfId="153"/>
    <cellStyle name="常规 9" xfId="154"/>
    <cellStyle name="好 2" xfId="155"/>
    <cellStyle name="好 3" xfId="156"/>
    <cellStyle name="好 4" xfId="157"/>
    <cellStyle name="汇总 2" xfId="158"/>
    <cellStyle name="汇总 4" xfId="159"/>
    <cellStyle name="检查单元格 3" xfId="160"/>
    <cellStyle name="检查单元格 4" xfId="161"/>
    <cellStyle name="解释性文本 2" xfId="162"/>
    <cellStyle name="解释性文本 3" xfId="163"/>
    <cellStyle name="警告文本 2" xfId="164"/>
    <cellStyle name="警告文本 3" xfId="165"/>
    <cellStyle name="警告文本 4" xfId="166"/>
    <cellStyle name="链接单元格 2" xfId="167"/>
    <cellStyle name="强调文字颜色 1 2" xfId="168"/>
    <cellStyle name="强调文字颜色 1 3" xfId="169"/>
    <cellStyle name="强调文字颜色 2 2" xfId="170"/>
    <cellStyle name="强调文字颜色 2 3" xfId="171"/>
    <cellStyle name="强调文字颜色 3 2" xfId="172"/>
    <cellStyle name="强调文字颜色 3 3" xfId="173"/>
    <cellStyle name="强调文字颜色 4 2" xfId="174"/>
    <cellStyle name="强调文字颜色 4 3" xfId="175"/>
    <cellStyle name="强调文字颜色 5 2" xfId="176"/>
    <cellStyle name="强调文字颜色 5 3" xfId="177"/>
    <cellStyle name="强调文字颜色 6 2" xfId="178"/>
    <cellStyle name="强调文字颜色 6 3" xfId="179"/>
    <cellStyle name="适中 3" xfId="180"/>
    <cellStyle name="适中 4" xfId="181"/>
    <cellStyle name="输入 2" xfId="182"/>
    <cellStyle name="输入 3" xfId="183"/>
    <cellStyle name="输入 4" xfId="184"/>
    <cellStyle name="着色 3 2" xfId="185"/>
    <cellStyle name="着色 4 2" xfId="186"/>
    <cellStyle name="着色 6 2" xfId="187"/>
    <cellStyle name="注释 2" xfId="188"/>
    <cellStyle name="注释 3" xfId="189"/>
    <cellStyle name="注释 4" xfId="19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tabSelected="1" workbookViewId="0">
      <selection activeCell="I7" sqref="I7"/>
    </sheetView>
  </sheetViews>
  <sheetFormatPr defaultColWidth="9" defaultRowHeight="24.95" customHeight="1"/>
  <cols>
    <col min="1" max="1" width="7" style="2" customWidth="1"/>
    <col min="2" max="2" width="16.5666666666667" style="1" customWidth="1"/>
    <col min="3" max="3" width="22.5666666666667" style="1" customWidth="1"/>
    <col min="4" max="4" width="4.875" style="1" customWidth="1"/>
    <col min="5" max="6" width="20.5666666666667" style="1" customWidth="1"/>
    <col min="7" max="7" width="5.44166666666667" style="1" customWidth="1"/>
    <col min="8" max="8" width="18.5666666666667" style="1" customWidth="1"/>
    <col min="9" max="9" width="20.5666666666667" style="1" customWidth="1"/>
    <col min="10" max="10" width="4.875" style="1" customWidth="1"/>
    <col min="11" max="11" width="10.5666666666667" style="1" customWidth="1"/>
    <col min="12" max="12" width="20.5666666666667" style="1" customWidth="1"/>
    <col min="13" max="13" width="4.875" style="1" customWidth="1"/>
    <col min="14" max="14" width="17.5" style="1" customWidth="1"/>
    <col min="15" max="15" width="21.5666666666667" style="1" customWidth="1"/>
    <col min="16" max="16" width="4.875" style="1" customWidth="1"/>
    <col min="17" max="248" width="20.625" style="2" customWidth="1"/>
    <col min="249" max="16382" width="8.75" style="2"/>
    <col min="16383" max="16384" width="9" style="2"/>
  </cols>
  <sheetData>
    <row r="1" s="1" customFormat="1" ht="18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8" customHeight="1" spans="1:16">
      <c r="A2" s="3" t="s">
        <v>1</v>
      </c>
      <c r="B2" s="4">
        <v>45096</v>
      </c>
      <c r="C2" s="4"/>
      <c r="D2" s="4"/>
      <c r="E2" s="4">
        <v>45097</v>
      </c>
      <c r="F2" s="4"/>
      <c r="G2" s="4"/>
      <c r="H2" s="4">
        <v>45098</v>
      </c>
      <c r="I2" s="4"/>
      <c r="J2" s="4"/>
      <c r="K2" s="4">
        <v>45102</v>
      </c>
      <c r="L2" s="4"/>
      <c r="M2" s="4"/>
      <c r="N2" s="4">
        <v>45103</v>
      </c>
      <c r="O2" s="4"/>
      <c r="P2" s="4"/>
    </row>
    <row r="3" s="1" customFormat="1" ht="20.1" customHeight="1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3</v>
      </c>
      <c r="F3" s="4" t="s">
        <v>4</v>
      </c>
      <c r="G3" s="4" t="s">
        <v>5</v>
      </c>
      <c r="H3" s="4" t="s">
        <v>3</v>
      </c>
      <c r="I3" s="4" t="s">
        <v>4</v>
      </c>
      <c r="J3" s="4" t="s">
        <v>5</v>
      </c>
      <c r="K3" s="4" t="s">
        <v>3</v>
      </c>
      <c r="L3" s="4" t="s">
        <v>4</v>
      </c>
      <c r="M3" s="4" t="s">
        <v>5</v>
      </c>
      <c r="N3" s="4" t="s">
        <v>3</v>
      </c>
      <c r="O3" s="4" t="s">
        <v>4</v>
      </c>
      <c r="P3" s="4" t="s">
        <v>5</v>
      </c>
    </row>
    <row r="4" s="1" customFormat="1" ht="57" spans="1:16">
      <c r="A4" s="3" t="s">
        <v>6</v>
      </c>
      <c r="B4" s="5" t="s">
        <v>7</v>
      </c>
      <c r="C4" s="5" t="s">
        <v>8</v>
      </c>
      <c r="D4" s="6">
        <v>875</v>
      </c>
      <c r="E4" s="5" t="s">
        <v>9</v>
      </c>
      <c r="F4" s="7" t="s">
        <v>10</v>
      </c>
      <c r="G4" s="8">
        <v>1527</v>
      </c>
      <c r="H4" s="8" t="s">
        <v>11</v>
      </c>
      <c r="I4" s="5" t="s">
        <v>12</v>
      </c>
      <c r="J4" s="5">
        <v>492</v>
      </c>
      <c r="K4" s="5" t="s">
        <v>13</v>
      </c>
      <c r="L4" s="5" t="s">
        <v>14</v>
      </c>
      <c r="M4" s="5">
        <v>313</v>
      </c>
      <c r="N4" s="17" t="s">
        <v>15</v>
      </c>
      <c r="O4" s="18" t="s">
        <v>16</v>
      </c>
      <c r="P4" s="18">
        <v>313</v>
      </c>
    </row>
    <row r="5" s="1" customFormat="1" ht="14.25" spans="1:16">
      <c r="A5" s="3"/>
      <c r="B5" s="5" t="s">
        <v>7</v>
      </c>
      <c r="C5" s="5" t="s">
        <v>17</v>
      </c>
      <c r="D5" s="7">
        <v>18</v>
      </c>
      <c r="E5" s="5"/>
      <c r="F5" s="7"/>
      <c r="G5" s="8"/>
      <c r="H5" s="8" t="s">
        <v>11</v>
      </c>
      <c r="I5" s="12" t="s">
        <v>17</v>
      </c>
      <c r="J5" s="5">
        <v>12</v>
      </c>
      <c r="K5" s="5" t="s">
        <v>13</v>
      </c>
      <c r="L5" s="5" t="s">
        <v>17</v>
      </c>
      <c r="M5" s="7">
        <v>5</v>
      </c>
      <c r="N5" s="5"/>
      <c r="O5" s="5"/>
      <c r="P5" s="7"/>
    </row>
    <row r="6" s="1" customFormat="1" customHeight="1" spans="1:16">
      <c r="A6" s="9" t="s">
        <v>18</v>
      </c>
      <c r="B6" s="6">
        <f>SUM(D4:D5)</f>
        <v>893</v>
      </c>
      <c r="C6" s="6"/>
      <c r="D6" s="6"/>
      <c r="E6" s="7">
        <f>SUM(G4:G5)</f>
        <v>1527</v>
      </c>
      <c r="F6" s="7"/>
      <c r="G6" s="7"/>
      <c r="H6" s="6">
        <f>SUM(J4:J5)</f>
        <v>504</v>
      </c>
      <c r="I6" s="6"/>
      <c r="J6" s="6"/>
      <c r="K6" s="6">
        <f>SUM(M4:M5)</f>
        <v>318</v>
      </c>
      <c r="L6" s="6"/>
      <c r="M6" s="6"/>
      <c r="N6" s="19">
        <f>SUM(P4:P5)</f>
        <v>313</v>
      </c>
      <c r="O6" s="20"/>
      <c r="P6" s="21"/>
    </row>
    <row r="7" s="1" customFormat="1" ht="85.5" spans="1:16">
      <c r="A7" s="3" t="s">
        <v>19</v>
      </c>
      <c r="B7" s="5" t="s">
        <v>20</v>
      </c>
      <c r="C7" s="5" t="s">
        <v>21</v>
      </c>
      <c r="D7" s="6">
        <v>478</v>
      </c>
      <c r="E7" s="5" t="s">
        <v>22</v>
      </c>
      <c r="F7" s="5" t="s">
        <v>23</v>
      </c>
      <c r="G7" s="5">
        <v>1828</v>
      </c>
      <c r="H7" s="5" t="s">
        <v>24</v>
      </c>
      <c r="I7" s="8" t="s">
        <v>25</v>
      </c>
      <c r="J7" s="8">
        <v>950</v>
      </c>
      <c r="K7" s="8" t="s">
        <v>26</v>
      </c>
      <c r="L7" s="8" t="s">
        <v>27</v>
      </c>
      <c r="M7" s="7">
        <v>346</v>
      </c>
      <c r="N7" s="17" t="s">
        <v>15</v>
      </c>
      <c r="O7" s="18" t="s">
        <v>28</v>
      </c>
      <c r="P7" s="18">
        <v>287</v>
      </c>
    </row>
    <row r="8" s="1" customFormat="1" ht="28.5" spans="1:16">
      <c r="A8" s="3"/>
      <c r="B8" s="5" t="s">
        <v>20</v>
      </c>
      <c r="C8" s="5" t="s">
        <v>17</v>
      </c>
      <c r="D8" s="6">
        <v>22</v>
      </c>
      <c r="E8" s="5" t="s">
        <v>22</v>
      </c>
      <c r="F8" s="12" t="s">
        <v>17</v>
      </c>
      <c r="G8" s="7">
        <v>15</v>
      </c>
      <c r="H8" s="5" t="s">
        <v>24</v>
      </c>
      <c r="I8" s="5" t="s">
        <v>17</v>
      </c>
      <c r="J8" s="5">
        <v>17</v>
      </c>
      <c r="K8" s="8" t="s">
        <v>26</v>
      </c>
      <c r="L8" s="12" t="s">
        <v>17</v>
      </c>
      <c r="M8" s="7">
        <v>3</v>
      </c>
      <c r="N8" s="18"/>
      <c r="O8" s="18"/>
      <c r="P8" s="22"/>
    </row>
    <row r="9" s="1" customFormat="1" customHeight="1" spans="1:16">
      <c r="A9" s="9" t="s">
        <v>18</v>
      </c>
      <c r="B9" s="6">
        <f>SUM(D7:D8)</f>
        <v>500</v>
      </c>
      <c r="C9" s="6"/>
      <c r="D9" s="6"/>
      <c r="E9" s="7">
        <f>SUM(G7:G8)</f>
        <v>1843</v>
      </c>
      <c r="F9" s="7"/>
      <c r="G9" s="7"/>
      <c r="H9" s="7">
        <f>SUM(J7:J8)</f>
        <v>967</v>
      </c>
      <c r="I9" s="7"/>
      <c r="J9" s="7"/>
      <c r="K9" s="5">
        <f>SUM(M7:M8)</f>
        <v>349</v>
      </c>
      <c r="L9" s="5"/>
      <c r="M9" s="5"/>
      <c r="N9" s="5">
        <f>SUM(P7:P8)</f>
        <v>287</v>
      </c>
      <c r="O9" s="5"/>
      <c r="P9" s="5"/>
    </row>
    <row r="10" s="1" customFormat="1" ht="71.25" spans="1:16">
      <c r="A10" s="3" t="s">
        <v>29</v>
      </c>
      <c r="B10" s="8" t="s">
        <v>30</v>
      </c>
      <c r="C10" s="8" t="s">
        <v>31</v>
      </c>
      <c r="D10" s="8">
        <v>752</v>
      </c>
      <c r="E10" s="5" t="s">
        <v>32</v>
      </c>
      <c r="F10" s="8" t="s">
        <v>33</v>
      </c>
      <c r="G10" s="6">
        <v>1840</v>
      </c>
      <c r="H10" s="6" t="s">
        <v>34</v>
      </c>
      <c r="I10" s="8" t="s">
        <v>35</v>
      </c>
      <c r="J10" s="7">
        <v>532</v>
      </c>
      <c r="K10" s="5" t="s">
        <v>36</v>
      </c>
      <c r="L10" s="5" t="s">
        <v>37</v>
      </c>
      <c r="M10" s="6">
        <v>253</v>
      </c>
      <c r="N10" s="17" t="s">
        <v>38</v>
      </c>
      <c r="O10" s="18" t="s">
        <v>39</v>
      </c>
      <c r="P10" s="23">
        <v>332</v>
      </c>
    </row>
    <row r="11" s="1" customFormat="1" ht="28.5" spans="1:16">
      <c r="A11" s="3"/>
      <c r="B11" s="8" t="s">
        <v>30</v>
      </c>
      <c r="C11" s="13" t="s">
        <v>17</v>
      </c>
      <c r="D11" s="8">
        <v>15</v>
      </c>
      <c r="E11" s="5" t="s">
        <v>32</v>
      </c>
      <c r="F11" s="5" t="s">
        <v>17</v>
      </c>
      <c r="G11" s="7">
        <v>33</v>
      </c>
      <c r="H11" s="6" t="s">
        <v>34</v>
      </c>
      <c r="I11" s="8" t="s">
        <v>17</v>
      </c>
      <c r="J11" s="7">
        <v>2</v>
      </c>
      <c r="K11" s="5" t="s">
        <v>36</v>
      </c>
      <c r="L11" s="5" t="s">
        <v>17</v>
      </c>
      <c r="M11" s="24">
        <v>12</v>
      </c>
      <c r="N11" s="8"/>
      <c r="O11" s="12"/>
      <c r="P11" s="7"/>
    </row>
    <row r="12" s="1" customFormat="1" customHeight="1" spans="1:16">
      <c r="A12" s="9" t="s">
        <v>18</v>
      </c>
      <c r="B12" s="6">
        <f>SUM(D10:D11)</f>
        <v>767</v>
      </c>
      <c r="C12" s="6"/>
      <c r="D12" s="6"/>
      <c r="E12" s="7">
        <f>SUM(G10:G11)</f>
        <v>1873</v>
      </c>
      <c r="F12" s="7"/>
      <c r="G12" s="7"/>
      <c r="H12" s="8">
        <f>SUM(J10:J11)</f>
        <v>534</v>
      </c>
      <c r="I12" s="8"/>
      <c r="J12" s="8"/>
      <c r="K12" s="8">
        <f>SUM(M10:M11)</f>
        <v>265</v>
      </c>
      <c r="L12" s="8"/>
      <c r="M12" s="8"/>
      <c r="N12" s="8">
        <f>SUM(P10:P11)</f>
        <v>332</v>
      </c>
      <c r="O12" s="8"/>
      <c r="P12" s="8"/>
    </row>
    <row r="13" s="1" customFormat="1" ht="57" spans="1:16">
      <c r="A13" s="3" t="s">
        <v>40</v>
      </c>
      <c r="B13" s="6" t="s">
        <v>41</v>
      </c>
      <c r="C13" s="5" t="s">
        <v>42</v>
      </c>
      <c r="D13" s="6">
        <v>274</v>
      </c>
      <c r="E13" s="5" t="s">
        <v>43</v>
      </c>
      <c r="F13" s="8" t="s">
        <v>44</v>
      </c>
      <c r="G13" s="5">
        <v>1547</v>
      </c>
      <c r="H13" s="6" t="s">
        <v>45</v>
      </c>
      <c r="I13" s="13" t="s">
        <v>46</v>
      </c>
      <c r="J13" s="13">
        <v>448</v>
      </c>
      <c r="K13" s="5" t="s">
        <v>47</v>
      </c>
      <c r="L13" s="5" t="s">
        <v>48</v>
      </c>
      <c r="M13" s="6">
        <v>788</v>
      </c>
      <c r="N13" s="17" t="s">
        <v>15</v>
      </c>
      <c r="O13" s="18" t="s">
        <v>49</v>
      </c>
      <c r="P13" s="23">
        <v>264</v>
      </c>
    </row>
    <row r="14" s="1" customFormat="1" ht="14.25" spans="1:16">
      <c r="A14" s="3"/>
      <c r="B14" s="6" t="s">
        <v>41</v>
      </c>
      <c r="C14" s="6" t="s">
        <v>17</v>
      </c>
      <c r="D14" s="7">
        <v>21</v>
      </c>
      <c r="E14" s="5"/>
      <c r="F14" s="8"/>
      <c r="G14" s="7"/>
      <c r="K14" s="5" t="s">
        <v>47</v>
      </c>
      <c r="L14" s="5" t="s">
        <v>17</v>
      </c>
      <c r="M14" s="6">
        <v>12</v>
      </c>
      <c r="N14" s="25"/>
      <c r="O14" s="26" t="s">
        <v>17</v>
      </c>
      <c r="P14" s="23">
        <v>65</v>
      </c>
    </row>
    <row r="15" s="1" customFormat="1" customHeight="1" spans="1:16">
      <c r="A15" s="9" t="s">
        <v>18</v>
      </c>
      <c r="B15" s="6">
        <f>SUM(D13:D14)</f>
        <v>295</v>
      </c>
      <c r="C15" s="6"/>
      <c r="D15" s="6"/>
      <c r="E15" s="6">
        <f>SUM(G13:G14)</f>
        <v>1547</v>
      </c>
      <c r="F15" s="6"/>
      <c r="G15" s="6"/>
      <c r="H15" s="8">
        <f>SUM(J13:J14)</f>
        <v>448</v>
      </c>
      <c r="I15" s="8"/>
      <c r="J15" s="8"/>
      <c r="K15" s="6">
        <f>SUM(M13:M14)</f>
        <v>800</v>
      </c>
      <c r="L15" s="6"/>
      <c r="M15" s="6"/>
      <c r="N15" s="6">
        <f>SUM(P13:P14)</f>
        <v>329</v>
      </c>
      <c r="O15" s="6"/>
      <c r="P15" s="6"/>
    </row>
    <row r="16" customHeight="1" spans="1:16">
      <c r="A16" s="14"/>
      <c r="E16" s="15"/>
      <c r="F16" s="15"/>
      <c r="G16" s="15"/>
      <c r="N16" s="15"/>
      <c r="O16" s="16"/>
      <c r="P16" s="16"/>
    </row>
    <row r="17" customHeight="1" spans="1:16">
      <c r="A17" s="14"/>
      <c r="B17" s="15"/>
      <c r="C17" s="15"/>
      <c r="D17" s="15"/>
      <c r="E17" s="15"/>
      <c r="F17" s="15"/>
      <c r="G17" s="15"/>
      <c r="H17" s="15"/>
      <c r="I17" s="15"/>
      <c r="J17" s="15"/>
      <c r="N17" s="15"/>
      <c r="O17" s="16"/>
      <c r="P17" s="16"/>
    </row>
    <row r="18" customHeight="1" spans="1:16">
      <c r="A18" s="14"/>
      <c r="B18" s="15"/>
      <c r="C18" s="15"/>
      <c r="D18" s="15"/>
      <c r="G18" s="15"/>
      <c r="H18" s="15"/>
      <c r="I18" s="15"/>
      <c r="J18" s="15"/>
      <c r="K18" s="15"/>
      <c r="L18" s="16"/>
      <c r="M18" s="16"/>
      <c r="N18" s="15"/>
      <c r="O18" s="16"/>
      <c r="P18" s="16"/>
    </row>
    <row r="19" customHeight="1" spans="1:16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5"/>
      <c r="O19" s="16"/>
      <c r="P19" s="16"/>
    </row>
    <row r="20" customHeight="1" spans="1:16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5"/>
      <c r="O20" s="16"/>
      <c r="P20" s="16"/>
    </row>
    <row r="21" customHeight="1" spans="1:16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  <c r="N21" s="15"/>
      <c r="O21" s="16"/>
      <c r="P21" s="16"/>
    </row>
    <row r="22" customHeight="1" spans="1:16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5"/>
      <c r="O22" s="16"/>
      <c r="P22" s="16"/>
    </row>
    <row r="23" customHeight="1" spans="1:16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5"/>
      <c r="O23" s="16"/>
      <c r="P23" s="16"/>
    </row>
    <row r="24" customHeight="1" spans="1:16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  <c r="N24" s="15"/>
      <c r="O24" s="16"/>
      <c r="P24" s="16"/>
    </row>
    <row r="25" customHeight="1" spans="1:16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6"/>
      <c r="N25" s="15"/>
      <c r="O25" s="16"/>
      <c r="P25" s="16"/>
    </row>
    <row r="26" customHeight="1" spans="1:16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6"/>
      <c r="N26" s="15"/>
      <c r="O26" s="16"/>
      <c r="P26" s="16"/>
    </row>
    <row r="27" customHeight="1" spans="1:16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  <c r="N27" s="15"/>
      <c r="O27" s="16"/>
      <c r="P27" s="16"/>
    </row>
    <row r="28" customHeight="1" spans="1:16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6"/>
      <c r="N28" s="15"/>
      <c r="O28" s="16"/>
      <c r="P28" s="16"/>
    </row>
    <row r="29" customHeight="1" spans="1:16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6"/>
      <c r="N29" s="15"/>
      <c r="O29" s="16"/>
      <c r="P29" s="16"/>
    </row>
    <row r="30" customHeight="1" spans="1:16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  <c r="N30" s="15"/>
      <c r="O30" s="16"/>
      <c r="P30" s="16"/>
    </row>
    <row r="31" customHeight="1" spans="1:16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6"/>
      <c r="N31" s="15"/>
      <c r="O31" s="16"/>
      <c r="P31" s="16"/>
    </row>
    <row r="32" customHeight="1" spans="1:16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6"/>
      <c r="N32" s="15"/>
      <c r="O32" s="16"/>
      <c r="P32" s="16"/>
    </row>
    <row r="33" customHeight="1" spans="1:16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6"/>
      <c r="N33" s="15"/>
      <c r="O33" s="16"/>
      <c r="P33" s="16"/>
    </row>
    <row r="34" customHeight="1" spans="1:16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  <c r="N34" s="15"/>
      <c r="O34" s="16"/>
      <c r="P34" s="16"/>
    </row>
    <row r="35" customHeight="1" spans="1:16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5"/>
      <c r="O35" s="16"/>
      <c r="P35" s="16"/>
    </row>
    <row r="36" customHeight="1" spans="1:16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6"/>
      <c r="N36" s="15"/>
      <c r="O36" s="16"/>
      <c r="P36" s="16"/>
    </row>
    <row r="37" customHeight="1" spans="1:16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6"/>
      <c r="N37" s="15"/>
      <c r="O37" s="16"/>
      <c r="P37" s="16"/>
    </row>
    <row r="38" customHeight="1" spans="1:16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6"/>
      <c r="N38" s="15"/>
      <c r="O38" s="16"/>
      <c r="P38" s="16"/>
    </row>
    <row r="39" customHeight="1" spans="1:16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6"/>
      <c r="N39" s="15"/>
      <c r="O39" s="16"/>
      <c r="P39" s="16"/>
    </row>
    <row r="40" customHeight="1" spans="1:16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6"/>
      <c r="N40" s="15"/>
      <c r="O40" s="16"/>
      <c r="P40" s="16"/>
    </row>
    <row r="41" customHeight="1" spans="1:16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  <c r="N41" s="15"/>
      <c r="O41" s="16"/>
      <c r="P41" s="16"/>
    </row>
    <row r="42" customHeight="1" spans="1:16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6"/>
      <c r="N42" s="15"/>
      <c r="O42" s="16"/>
      <c r="P42" s="16"/>
    </row>
    <row r="43" customHeight="1" spans="1:16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6"/>
      <c r="N43" s="15"/>
      <c r="O43" s="16"/>
      <c r="P43" s="16"/>
    </row>
    <row r="44" customHeight="1" spans="1:16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  <c r="M44" s="16"/>
      <c r="N44" s="15"/>
      <c r="O44" s="16"/>
      <c r="P44" s="16"/>
    </row>
    <row r="45" customHeight="1" spans="1:16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6"/>
      <c r="N45" s="15"/>
      <c r="O45" s="16"/>
      <c r="P45" s="16"/>
    </row>
    <row r="46" customHeight="1" spans="1:16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6"/>
      <c r="N46" s="15"/>
      <c r="O46" s="16"/>
      <c r="P46" s="16"/>
    </row>
    <row r="47" customHeight="1" spans="1:16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6"/>
      <c r="N47" s="15"/>
      <c r="O47" s="16"/>
      <c r="P47" s="16"/>
    </row>
    <row r="48" customHeight="1" spans="1:16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  <c r="N48" s="15"/>
      <c r="O48" s="16"/>
      <c r="P48" s="16"/>
    </row>
    <row r="49" customHeight="1" spans="1:16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6"/>
      <c r="N49" s="15"/>
      <c r="O49" s="16"/>
      <c r="P49" s="16"/>
    </row>
    <row r="50" customHeight="1" spans="1:16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6"/>
      <c r="N50" s="15"/>
      <c r="O50" s="16"/>
      <c r="P50" s="16"/>
    </row>
    <row r="51" customHeight="1" spans="1:16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6"/>
      <c r="N51" s="15"/>
      <c r="O51" s="16"/>
      <c r="P51" s="16"/>
    </row>
    <row r="52" customHeight="1" spans="1:16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6"/>
      <c r="N52" s="15"/>
      <c r="O52" s="16"/>
      <c r="P52" s="16"/>
    </row>
    <row r="53" customHeight="1" spans="1:16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6"/>
      <c r="N53" s="15"/>
      <c r="O53" s="16"/>
      <c r="P53" s="16"/>
    </row>
    <row r="54" customHeight="1" spans="1:16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6"/>
      <c r="N54" s="15"/>
      <c r="O54" s="16"/>
      <c r="P54" s="16"/>
    </row>
    <row r="55" customHeight="1" spans="1:16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5"/>
      <c r="O55" s="16"/>
      <c r="P55" s="16"/>
    </row>
    <row r="56" customHeight="1" spans="1:16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  <c r="N56" s="15"/>
      <c r="O56" s="16"/>
      <c r="P56" s="16"/>
    </row>
    <row r="57" customHeight="1" spans="1:16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6"/>
      <c r="N57" s="15"/>
      <c r="O57" s="16"/>
      <c r="P57" s="16"/>
    </row>
    <row r="58" customHeight="1" spans="1:16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16"/>
      <c r="N58" s="15"/>
      <c r="O58" s="16"/>
      <c r="P58" s="16"/>
    </row>
    <row r="59" customHeight="1" spans="1:16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  <c r="M59" s="16"/>
      <c r="N59" s="15"/>
      <c r="O59" s="16"/>
      <c r="P59" s="16"/>
    </row>
    <row r="60" customHeight="1" spans="1:16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  <c r="N60" s="15"/>
      <c r="O60" s="16"/>
      <c r="P60" s="16"/>
    </row>
    <row r="61" customHeight="1" spans="2:14">
      <c r="B61" s="15"/>
      <c r="C61" s="15"/>
      <c r="D61" s="15"/>
      <c r="H61" s="15"/>
      <c r="I61" s="15"/>
      <c r="J61" s="15"/>
      <c r="K61" s="15"/>
      <c r="N61" s="15"/>
    </row>
  </sheetData>
  <mergeCells count="30">
    <mergeCell ref="A1:P1"/>
    <mergeCell ref="B2:D2"/>
    <mergeCell ref="E2:G2"/>
    <mergeCell ref="H2:J2"/>
    <mergeCell ref="K2:M2"/>
    <mergeCell ref="N2:P2"/>
    <mergeCell ref="B6:D6"/>
    <mergeCell ref="E6:G6"/>
    <mergeCell ref="H6:J6"/>
    <mergeCell ref="K6:M6"/>
    <mergeCell ref="N6:P6"/>
    <mergeCell ref="B9:D9"/>
    <mergeCell ref="E9:G9"/>
    <mergeCell ref="H9:J9"/>
    <mergeCell ref="K9:M9"/>
    <mergeCell ref="N9:P9"/>
    <mergeCell ref="B12:D12"/>
    <mergeCell ref="E12:G12"/>
    <mergeCell ref="H12:J12"/>
    <mergeCell ref="K12:M12"/>
    <mergeCell ref="N12:P12"/>
    <mergeCell ref="B15:D15"/>
    <mergeCell ref="E15:G15"/>
    <mergeCell ref="H15:J15"/>
    <mergeCell ref="K15:M15"/>
    <mergeCell ref="N15:P15"/>
    <mergeCell ref="A4:A5"/>
    <mergeCell ref="A7:A8"/>
    <mergeCell ref="A10:A11"/>
    <mergeCell ref="A13:A14"/>
  </mergeCells>
  <printOptions horizontalCentered="1"/>
  <pageMargins left="0" right="0" top="0" bottom="0" header="0.509027777777778" footer="0.509027777777778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workbookViewId="0">
      <selection activeCell="I7" sqref="I7"/>
    </sheetView>
  </sheetViews>
  <sheetFormatPr defaultColWidth="9" defaultRowHeight="24.95" customHeight="1"/>
  <cols>
    <col min="1" max="1" width="7.375" style="2" customWidth="1"/>
    <col min="2" max="2" width="16.625" style="1" customWidth="1"/>
    <col min="3" max="3" width="18.625" style="1" customWidth="1"/>
    <col min="4" max="4" width="4.875" style="1" customWidth="1"/>
    <col min="5" max="6" width="18.5666666666667" style="1" customWidth="1"/>
    <col min="7" max="7" width="4.875" style="1" customWidth="1"/>
    <col min="8" max="8" width="18.5666666666667" style="1" customWidth="1"/>
    <col min="9" max="9" width="18.625" style="1" customWidth="1"/>
    <col min="10" max="10" width="4.875" style="1" customWidth="1"/>
    <col min="11" max="11" width="10.5666666666667" style="1" customWidth="1"/>
    <col min="12" max="12" width="14.5666666666667" style="1" customWidth="1"/>
    <col min="13" max="13" width="4.875" style="1" customWidth="1"/>
    <col min="14" max="248" width="20.625" style="2" customWidth="1"/>
    <col min="249" max="16382" width="8.75" style="2"/>
    <col min="16383" max="16384" width="9" style="2"/>
  </cols>
  <sheetData>
    <row r="1" s="1" customFormat="1" ht="18" customHeight="1" spans="1:13">
      <c r="A1" s="3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3" t="s">
        <v>1</v>
      </c>
      <c r="B2" s="4">
        <v>45096</v>
      </c>
      <c r="C2" s="4"/>
      <c r="D2" s="4"/>
      <c r="E2" s="4">
        <v>45097</v>
      </c>
      <c r="F2" s="4"/>
      <c r="G2" s="4"/>
      <c r="H2" s="4">
        <v>45098</v>
      </c>
      <c r="I2" s="4"/>
      <c r="J2" s="4"/>
      <c r="K2" s="4">
        <v>45102</v>
      </c>
      <c r="L2" s="4"/>
      <c r="M2" s="4"/>
    </row>
    <row r="3" s="1" customFormat="1" ht="20.1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3</v>
      </c>
      <c r="F3" s="4" t="s">
        <v>4</v>
      </c>
      <c r="G3" s="4" t="s">
        <v>5</v>
      </c>
      <c r="H3" s="4" t="s">
        <v>3</v>
      </c>
      <c r="I3" s="4" t="s">
        <v>4</v>
      </c>
      <c r="J3" s="4" t="s">
        <v>5</v>
      </c>
      <c r="K3" s="4" t="s">
        <v>3</v>
      </c>
      <c r="L3" s="4" t="s">
        <v>4</v>
      </c>
      <c r="M3" s="4" t="s">
        <v>5</v>
      </c>
    </row>
    <row r="4" s="1" customFormat="1" ht="57" spans="1:13">
      <c r="A4" s="3" t="s">
        <v>6</v>
      </c>
      <c r="B4" s="5" t="s">
        <v>7</v>
      </c>
      <c r="C4" s="5" t="s">
        <v>51</v>
      </c>
      <c r="D4" s="6">
        <v>681</v>
      </c>
      <c r="E4" s="5" t="s">
        <v>9</v>
      </c>
      <c r="F4" s="7" t="s">
        <v>52</v>
      </c>
      <c r="G4" s="8">
        <v>161</v>
      </c>
      <c r="H4" s="8" t="s">
        <v>11</v>
      </c>
      <c r="I4" s="5" t="s">
        <v>53</v>
      </c>
      <c r="J4" s="5">
        <v>500</v>
      </c>
      <c r="K4" s="5" t="s">
        <v>13</v>
      </c>
      <c r="L4" s="5" t="s">
        <v>54</v>
      </c>
      <c r="M4" s="5">
        <v>64</v>
      </c>
    </row>
    <row r="5" s="1" customFormat="1" ht="14.25" spans="1:13">
      <c r="A5" s="3"/>
      <c r="B5" s="5" t="s">
        <v>7</v>
      </c>
      <c r="C5" s="5" t="s">
        <v>17</v>
      </c>
      <c r="D5" s="7">
        <v>14</v>
      </c>
      <c r="E5" s="5"/>
      <c r="F5" s="5"/>
      <c r="G5" s="7"/>
      <c r="H5" s="8" t="s">
        <v>11</v>
      </c>
      <c r="I5" s="12" t="s">
        <v>17</v>
      </c>
      <c r="J5" s="5">
        <v>9</v>
      </c>
      <c r="K5" s="5" t="s">
        <v>13</v>
      </c>
      <c r="L5" s="5" t="s">
        <v>17</v>
      </c>
      <c r="M5" s="7">
        <v>4</v>
      </c>
    </row>
    <row r="6" s="1" customFormat="1" customHeight="1" spans="1:13">
      <c r="A6" s="9" t="s">
        <v>18</v>
      </c>
      <c r="B6" s="7">
        <f>SUM(D4:D5)</f>
        <v>695</v>
      </c>
      <c r="C6" s="7"/>
      <c r="D6" s="7"/>
      <c r="E6" s="6">
        <f>SUM(G4:G5)</f>
        <v>161</v>
      </c>
      <c r="F6" s="6"/>
      <c r="G6" s="6"/>
      <c r="H6" s="6">
        <f>SUM(J4:J5)</f>
        <v>509</v>
      </c>
      <c r="I6" s="6"/>
      <c r="J6" s="6"/>
      <c r="K6" s="6">
        <f>SUM(M4:M5)</f>
        <v>68</v>
      </c>
      <c r="L6" s="6"/>
      <c r="M6" s="6"/>
    </row>
    <row r="7" s="1" customFormat="1" ht="28.5" spans="1:13">
      <c r="A7" s="3" t="s">
        <v>19</v>
      </c>
      <c r="B7" s="5"/>
      <c r="C7" s="5"/>
      <c r="D7" s="5"/>
      <c r="E7" s="5" t="s">
        <v>22</v>
      </c>
      <c r="F7" s="5" t="s">
        <v>55</v>
      </c>
      <c r="G7" s="5">
        <v>679</v>
      </c>
      <c r="H7" s="8"/>
      <c r="I7" s="8"/>
      <c r="J7" s="8"/>
      <c r="K7" s="6" t="s">
        <v>26</v>
      </c>
      <c r="L7" s="8" t="s">
        <v>56</v>
      </c>
      <c r="M7" s="8">
        <v>29</v>
      </c>
    </row>
    <row r="8" s="1" customFormat="1" ht="14.25" spans="1:13">
      <c r="A8" s="3"/>
      <c r="B8" s="5"/>
      <c r="C8" s="10"/>
      <c r="D8" s="11"/>
      <c r="E8" s="5" t="s">
        <v>22</v>
      </c>
      <c r="F8" s="12" t="s">
        <v>17</v>
      </c>
      <c r="G8" s="7">
        <v>1</v>
      </c>
      <c r="H8" s="8"/>
      <c r="I8" s="8"/>
      <c r="J8" s="8"/>
      <c r="K8" s="8"/>
      <c r="L8" s="13"/>
      <c r="M8" s="7"/>
    </row>
    <row r="9" s="1" customFormat="1" customHeight="1" spans="1:13">
      <c r="A9" s="9" t="s">
        <v>18</v>
      </c>
      <c r="B9" s="7">
        <f>SUM(D7:D8)</f>
        <v>0</v>
      </c>
      <c r="C9" s="7"/>
      <c r="D9" s="7"/>
      <c r="E9" s="6">
        <f>SUM(G7:G8)</f>
        <v>680</v>
      </c>
      <c r="F9" s="6"/>
      <c r="G9" s="6"/>
      <c r="H9" s="7">
        <f>SUM(J7:J8)</f>
        <v>0</v>
      </c>
      <c r="I9" s="7"/>
      <c r="J9" s="7"/>
      <c r="K9" s="5">
        <f>SUM(M7:M8)</f>
        <v>29</v>
      </c>
      <c r="L9" s="5"/>
      <c r="M9" s="5"/>
    </row>
    <row r="10" s="1" customFormat="1" ht="42.75" spans="1:13">
      <c r="A10" s="3" t="s">
        <v>29</v>
      </c>
      <c r="B10" s="8" t="s">
        <v>30</v>
      </c>
      <c r="C10" s="8" t="s">
        <v>57</v>
      </c>
      <c r="D10" s="6">
        <v>425</v>
      </c>
      <c r="E10" s="5" t="s">
        <v>32</v>
      </c>
      <c r="F10" s="8" t="s">
        <v>58</v>
      </c>
      <c r="G10" s="6">
        <v>568</v>
      </c>
      <c r="H10" s="6" t="s">
        <v>34</v>
      </c>
      <c r="I10" s="8" t="s">
        <v>59</v>
      </c>
      <c r="J10" s="13">
        <v>438</v>
      </c>
      <c r="K10" s="8"/>
      <c r="L10" s="8"/>
      <c r="M10" s="8"/>
    </row>
    <row r="11" s="1" customFormat="1" ht="14.25" spans="1:13">
      <c r="A11" s="3"/>
      <c r="B11" s="8" t="s">
        <v>30</v>
      </c>
      <c r="C11" s="13" t="s">
        <v>17</v>
      </c>
      <c r="D11" s="7">
        <v>2</v>
      </c>
      <c r="E11" s="5" t="s">
        <v>32</v>
      </c>
      <c r="F11" s="8" t="s">
        <v>17</v>
      </c>
      <c r="G11" s="8">
        <v>2</v>
      </c>
      <c r="H11" s="8"/>
      <c r="I11" s="8"/>
      <c r="J11" s="8"/>
      <c r="K11" s="6"/>
      <c r="L11" s="8"/>
      <c r="M11" s="5"/>
    </row>
    <row r="12" s="1" customFormat="1" customHeight="1" spans="1:13">
      <c r="A12" s="9" t="s">
        <v>18</v>
      </c>
      <c r="B12" s="7">
        <f>SUM(D10:D11)</f>
        <v>427</v>
      </c>
      <c r="C12" s="7"/>
      <c r="D12" s="7"/>
      <c r="E12" s="6">
        <f>SUM(G10:G11)</f>
        <v>570</v>
      </c>
      <c r="F12" s="6"/>
      <c r="G12" s="6"/>
      <c r="H12" s="8">
        <f>SUM(J10:J11)</f>
        <v>438</v>
      </c>
      <c r="I12" s="8"/>
      <c r="J12" s="8"/>
      <c r="K12" s="8">
        <f>SUM(M7:M11)</f>
        <v>29</v>
      </c>
      <c r="L12" s="8"/>
      <c r="M12" s="8"/>
    </row>
    <row r="13" s="1" customFormat="1" ht="28.5" spans="1:13">
      <c r="A13" s="3" t="s">
        <v>40</v>
      </c>
      <c r="B13" s="8"/>
      <c r="C13" s="8"/>
      <c r="D13" s="8"/>
      <c r="E13" s="5" t="s">
        <v>43</v>
      </c>
      <c r="F13" s="8" t="s">
        <v>60</v>
      </c>
      <c r="G13" s="5">
        <v>182</v>
      </c>
      <c r="H13" s="6" t="s">
        <v>45</v>
      </c>
      <c r="I13" s="13" t="s">
        <v>61</v>
      </c>
      <c r="J13" s="13">
        <v>521</v>
      </c>
      <c r="K13" s="5" t="s">
        <v>47</v>
      </c>
      <c r="L13" s="5" t="s">
        <v>62</v>
      </c>
      <c r="M13" s="6">
        <v>66</v>
      </c>
    </row>
    <row r="14" s="1" customFormat="1" ht="14.25" spans="1:13">
      <c r="A14" s="3"/>
      <c r="B14" s="5"/>
      <c r="C14" s="8"/>
      <c r="D14" s="7"/>
      <c r="E14" s="8"/>
      <c r="F14" s="8"/>
      <c r="G14" s="6"/>
      <c r="H14" s="8"/>
      <c r="I14" s="8"/>
      <c r="J14" s="8"/>
      <c r="K14" s="5" t="s">
        <v>47</v>
      </c>
      <c r="L14" s="5" t="s">
        <v>17</v>
      </c>
      <c r="M14" s="6">
        <v>1</v>
      </c>
    </row>
    <row r="15" s="1" customFormat="1" customHeight="1" spans="1:13">
      <c r="A15" s="9" t="s">
        <v>18</v>
      </c>
      <c r="B15" s="6">
        <f>SUM(D13:D14)</f>
        <v>0</v>
      </c>
      <c r="C15" s="6"/>
      <c r="D15" s="6"/>
      <c r="E15" s="6">
        <f>SUM(G13:G14)</f>
        <v>182</v>
      </c>
      <c r="F15" s="6"/>
      <c r="G15" s="6"/>
      <c r="H15" s="8">
        <f>SUM(J13:J14)</f>
        <v>521</v>
      </c>
      <c r="I15" s="8"/>
      <c r="J15" s="8"/>
      <c r="K15" s="6">
        <f>SUM(M13:M14)</f>
        <v>67</v>
      </c>
      <c r="L15" s="6"/>
      <c r="M15" s="6"/>
    </row>
    <row r="16" customHeight="1" spans="1:13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6"/>
    </row>
    <row r="17" customHeight="1" spans="1:13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6"/>
    </row>
    <row r="18" customHeight="1" spans="1:13">
      <c r="A18" s="14"/>
      <c r="D18" s="15"/>
      <c r="E18" s="15"/>
      <c r="F18" s="15"/>
      <c r="G18" s="15"/>
      <c r="H18" s="15"/>
      <c r="I18" s="15"/>
      <c r="J18" s="15"/>
      <c r="K18" s="15"/>
      <c r="L18" s="16"/>
      <c r="M18" s="16"/>
    </row>
    <row r="19" customHeight="1" spans="1:13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</row>
    <row r="20" customHeight="1" spans="1:13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</row>
    <row r="21" customHeight="1" spans="1:1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6"/>
    </row>
    <row r="22" customHeight="1" spans="1:13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</row>
    <row r="23" customHeight="1" spans="1:1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</row>
    <row r="24" customHeight="1" spans="1:13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16"/>
    </row>
    <row r="25" customHeight="1" spans="1:13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6"/>
    </row>
    <row r="26" customHeight="1" spans="1:13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6"/>
    </row>
    <row r="27" customHeight="1" spans="1:13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</row>
    <row r="28" customHeight="1" spans="1:13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6"/>
    </row>
    <row r="29" customHeight="1" spans="1:13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6"/>
    </row>
    <row r="30" customHeight="1" spans="1:1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</row>
    <row r="31" customHeight="1" spans="1:13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  <c r="M31" s="16"/>
    </row>
    <row r="32" customHeight="1" spans="1:13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6"/>
    </row>
    <row r="33" customHeight="1" spans="1:13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6"/>
    </row>
    <row r="34" customHeight="1" spans="1:13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</row>
    <row r="35" customHeight="1" spans="1:13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</row>
    <row r="36" customHeight="1" spans="1:13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6"/>
    </row>
    <row r="37" customHeight="1" spans="1:13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6"/>
    </row>
    <row r="38" customHeight="1" spans="1:13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6"/>
    </row>
    <row r="39" customHeight="1" spans="1:13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6"/>
    </row>
    <row r="40" customHeight="1" spans="1:13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6"/>
    </row>
    <row r="41" customHeight="1" spans="1:13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</row>
    <row r="42" customHeight="1" spans="1:13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6"/>
    </row>
    <row r="43" customHeight="1" spans="1:13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6"/>
    </row>
    <row r="44" customHeight="1" spans="1:13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  <c r="M44" s="16"/>
    </row>
    <row r="45" customHeight="1" spans="1:13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6"/>
    </row>
    <row r="46" customHeight="1" spans="1:13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6"/>
    </row>
    <row r="47" customHeight="1" spans="1:13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6"/>
    </row>
    <row r="48" customHeight="1" spans="1:13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</row>
    <row r="49" customHeight="1" spans="1:13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6"/>
    </row>
    <row r="50" customHeight="1" spans="1:13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6"/>
    </row>
    <row r="51" customHeight="1" spans="1:13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6"/>
    </row>
    <row r="52" customHeight="1" spans="1:13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/>
      <c r="M52" s="16"/>
    </row>
    <row r="53" customHeight="1" spans="1:1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6"/>
    </row>
    <row r="54" customHeight="1" spans="1:13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6"/>
    </row>
    <row r="55" customHeight="1" spans="1:13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</row>
    <row r="56" customHeight="1" spans="1:13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</row>
    <row r="57" customHeight="1" spans="1:13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6"/>
    </row>
    <row r="58" customHeight="1" spans="1:13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16"/>
    </row>
    <row r="59" customHeight="1" spans="1:13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6"/>
      <c r="M59" s="16"/>
    </row>
    <row r="60" customHeight="1" spans="1:13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</row>
    <row r="61" customHeight="1" spans="5:11">
      <c r="E61" s="15"/>
      <c r="F61" s="15"/>
      <c r="G61" s="15"/>
      <c r="H61" s="15"/>
      <c r="I61" s="15"/>
      <c r="J61" s="15"/>
      <c r="K61" s="15"/>
    </row>
  </sheetData>
  <mergeCells count="25">
    <mergeCell ref="A1:M1"/>
    <mergeCell ref="B2:D2"/>
    <mergeCell ref="E2:G2"/>
    <mergeCell ref="H2:J2"/>
    <mergeCell ref="K2:M2"/>
    <mergeCell ref="B6:D6"/>
    <mergeCell ref="E6:G6"/>
    <mergeCell ref="H6:J6"/>
    <mergeCell ref="K6:M6"/>
    <mergeCell ref="B9:D9"/>
    <mergeCell ref="E9:G9"/>
    <mergeCell ref="H9:J9"/>
    <mergeCell ref="K9:M9"/>
    <mergeCell ref="B12:D12"/>
    <mergeCell ref="E12:G12"/>
    <mergeCell ref="H12:J12"/>
    <mergeCell ref="K12:M12"/>
    <mergeCell ref="B15:D15"/>
    <mergeCell ref="E15:G15"/>
    <mergeCell ref="H15:J15"/>
    <mergeCell ref="K15:M15"/>
    <mergeCell ref="A4:A5"/>
    <mergeCell ref="A7:A8"/>
    <mergeCell ref="A10:A11"/>
    <mergeCell ref="A13:A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良乡</vt:lpstr>
      <vt:lpstr>阜成路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RJesseka</cp:lastModifiedBy>
  <cp:revision>1</cp:revision>
  <dcterms:created xsi:type="dcterms:W3CDTF">2015-11-10T05:57:00Z</dcterms:created>
  <cp:lastPrinted>2017-05-03T07:51:00Z</cp:lastPrinted>
  <dcterms:modified xsi:type="dcterms:W3CDTF">2023-05-04T02:19:12Z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821A14A2C75E4D09B7685FC643D30C0D_13</vt:lpwstr>
  </property>
</Properties>
</file>